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mmdaten" sheetId="1" state="visible" r:id="rId1"/>
    <sheet xmlns:r="http://schemas.openxmlformats.org/officeDocument/2006/relationships" name="Kassenbuch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12">
    <font>
      <name val="Calibri"/>
      <family val="2"/>
      <color theme="1"/>
      <sz val="11"/>
      <scheme val="minor"/>
    </font>
    <font>
      <b val="1"/>
      <color rgb="00E84A2C"/>
      <sz val="16"/>
    </font>
    <font>
      <color rgb="00777777"/>
      <sz val="9"/>
    </font>
    <font>
      <b val="1"/>
    </font>
    <font>
      <b val="1"/>
      <color rgb="002D2623"/>
    </font>
    <font>
      <sz val="9"/>
    </font>
    <font>
      <b val="1"/>
      <color rgb="00E84A2C"/>
      <sz val="14"/>
    </font>
    <font>
      <color rgb="00555555"/>
      <sz val="10"/>
    </font>
    <font>
      <color rgb="00AAAAAA"/>
      <sz val="8"/>
    </font>
    <font>
      <b val="1"/>
      <color rgb="00FFFFFF"/>
      <sz val="10"/>
    </font>
    <font>
      <b val="1"/>
      <i val="1"/>
    </font>
    <font>
      <i val="1"/>
      <color rgb="00E84A2C"/>
      <sz val="9"/>
    </font>
  </fonts>
  <fills count="4">
    <fill>
      <patternFill/>
    </fill>
    <fill>
      <patternFill patternType="gray125"/>
    </fill>
    <fill>
      <patternFill patternType="solid">
        <fgColor rgb="00FBF0E9"/>
      </patternFill>
    </fill>
    <fill>
      <patternFill patternType="solid">
        <fgColor rgb="00E84A2C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1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7" fillId="0" borderId="0" pivotButton="0" quotePrefix="0" xfId="0"/>
    <xf numFmtId="0" fontId="9" fillId="3" borderId="1" applyAlignment="1" pivotButton="0" quotePrefix="0" xfId="0">
      <alignment horizontal="center" vertical="center" wrapText="1"/>
    </xf>
    <xf numFmtId="0" fontId="10" fillId="0" borderId="0" pivotButton="0" quotePrefix="0" xfId="0"/>
    <xf numFmtId="164" fontId="0" fillId="0" borderId="1" pivotButton="0" quotePrefix="0" xfId="0"/>
    <xf numFmtId="0" fontId="0" fillId="0" borderId="1" pivotButton="0" quotePrefix="0" xfId="0"/>
    <xf numFmtId="4" fontId="0" fillId="0" borderId="1" pivotButton="0" quotePrefix="0" xfId="0"/>
    <xf numFmtId="9" fontId="0" fillId="0" borderId="1" pivotButton="0" quotePrefix="0" xfId="0"/>
    <xf numFmtId="4" fontId="3" fillId="2" borderId="1" pivotButton="0" quotePrefix="0" xfId="0"/>
    <xf numFmtId="0" fontId="11" fillId="0" borderId="0" pivotButton="0" quotePrefix="0" xfId="0"/>
  </cellXfs>
  <cellStyles count="1">
    <cellStyle name="Normal" xfId="0" builtinId="0" hidden="0"/>
  </cellStyles>
  <dxfs count="1">
    <dxf>
      <font>
        <b val="1"/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16"/>
  <sheetViews>
    <sheetView showGridLines="0" workbookViewId="0">
      <selection activeCell="A1" sqref="A1"/>
    </sheetView>
  </sheetViews>
  <sheetFormatPr baseColWidth="8" defaultRowHeight="15"/>
  <cols>
    <col width="42" customWidth="1" min="2" max="2"/>
    <col width="24" customWidth="1" min="3" max="3"/>
  </cols>
  <sheetData>
    <row r="2">
      <c r="B2" s="1" t="inlineStr">
        <is>
          <t>GastroDok Kassenbuch 2026</t>
        </is>
      </c>
    </row>
    <row r="3">
      <c r="B3" s="2" t="inlineStr">
        <is>
          <t>gastrodok.de · GoBD-orientierte Kassenbuch-Vorlage für bargeldintensive Gastro-Betriebe</t>
        </is>
      </c>
    </row>
    <row r="5">
      <c r="B5" s="3" t="inlineStr">
        <is>
          <t>Betriebsname:</t>
        </is>
      </c>
      <c r="C5" s="4" t="inlineStr">
        <is>
          <t>Mein Betrieb GmbH</t>
        </is>
      </c>
    </row>
    <row r="6">
      <c r="B6" s="3" t="inlineStr">
        <is>
          <t>Inhaber/in:</t>
        </is>
      </c>
      <c r="C6" s="4" t="inlineStr"/>
    </row>
    <row r="7">
      <c r="B7" s="3" t="inlineStr">
        <is>
          <t>Jahr:</t>
        </is>
      </c>
      <c r="C7" s="4" t="n">
        <v>2026</v>
      </c>
    </row>
    <row r="8">
      <c r="B8" s="3" t="inlineStr">
        <is>
          <t>Kassen-Anfangsbestand 01.01. (EUR):</t>
        </is>
      </c>
      <c r="C8" s="4" t="n">
        <v>250</v>
      </c>
    </row>
    <row r="10">
      <c r="B10" s="5" t="inlineStr">
        <is>
          <t>Wichtige Hinweise (Kurzfassung – Details in der Anleitung):</t>
        </is>
      </c>
    </row>
    <row r="11">
      <c r="B11" s="6" t="inlineStr">
        <is>
          <t>• Kasseneinnahmen und -ausgaben täglich erfassen (§ 146 Abs. 1 S. 2 AO).</t>
        </is>
      </c>
    </row>
    <row r="12">
      <c r="B12" s="6" t="inlineStr">
        <is>
          <t>• Keine Buchung ohne Beleg. Belege fortlaufend nummerieren.</t>
        </is>
      </c>
    </row>
    <row r="13">
      <c r="B13" s="6" t="inlineStr">
        <is>
          <t>• Der Kassenbestand darf nie negativ sein – rote Markierung beachten.</t>
        </is>
      </c>
    </row>
    <row r="14">
      <c r="B14" s="6" t="inlineStr">
        <is>
          <t>• Eine Excel-Datei allein ist nicht revisionssicher: Blätter monatlich ausdrucken,</t>
        </is>
      </c>
    </row>
    <row r="15">
      <c r="B15" s="6" t="inlineStr">
        <is>
          <t xml:space="preserve">   datieren, unterschreiben und ablegen (oder Festschreibung in der Kassensoftware).</t>
        </is>
      </c>
    </row>
    <row r="16">
      <c r="B16" s="6" t="inlineStr">
        <is>
          <t>• Diese Vorlage ist ein Muster und ersetzt keine Steuerberatung.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6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38" customWidth="1" min="3" max="3"/>
    <col width="14" customWidth="1" min="4" max="4"/>
    <col width="14" customWidth="1" min="5" max="5"/>
    <col width="9" customWidth="1" min="6" max="6"/>
    <col width="14" customWidth="1" min="7" max="7"/>
    <col width="16" customWidth="1" min="8" max="8"/>
  </cols>
  <sheetData>
    <row r="1">
      <c r="A1" s="7" t="inlineStr">
        <is>
          <t xml:space="preserve">Kassenbuch Monat </t>
        </is>
      </c>
      <c r="F1" s="8" t="inlineStr">
        <is>
          <t>GastroDok · gastrodok.de</t>
        </is>
      </c>
    </row>
    <row r="2">
      <c r="A2" s="9">
        <f>Stammdaten!C5</f>
        <v/>
      </c>
    </row>
    <row r="4">
      <c r="A4" s="10" t="inlineStr">
        <is>
          <t>Datum</t>
        </is>
      </c>
      <c r="B4" s="10" t="inlineStr">
        <is>
          <t>Beleg-Nr.</t>
        </is>
      </c>
      <c r="C4" s="10" t="inlineStr">
        <is>
          <t>Geschäftsvorfall / Text</t>
        </is>
      </c>
      <c r="D4" s="10" t="inlineStr">
        <is>
          <t>Einnahme (EUR)</t>
        </is>
      </c>
      <c r="E4" s="10" t="inlineStr">
        <is>
          <t>Ausgabe (EUR)</t>
        </is>
      </c>
      <c r="F4" s="10" t="inlineStr">
        <is>
          <t>USt-Satz</t>
        </is>
      </c>
      <c r="G4" s="10" t="inlineStr">
        <is>
          <t>USt-Betrag (EUR)</t>
        </is>
      </c>
      <c r="H4" s="10" t="inlineStr">
        <is>
          <t>Kassenbestand (EUR)</t>
        </is>
      </c>
    </row>
    <row r="5">
      <c r="C5" s="11" t="inlineStr">
        <is>
          <t>Übertrag / Anfangsbestand</t>
        </is>
      </c>
      <c r="H5">
        <f>Stammdaten!C8</f>
        <v/>
      </c>
    </row>
    <row r="6">
      <c r="A6" s="12" t="n"/>
      <c r="B6" s="13" t="n"/>
      <c r="C6" s="13" t="n"/>
      <c r="D6" s="14" t="n"/>
      <c r="E6" s="14" t="n"/>
      <c r="F6" s="15" t="n"/>
      <c r="G6" s="14">
        <f>IF(F6="","",ROUND((D6+E6)*F6/(1+F6),2))</f>
        <v/>
      </c>
      <c r="H6" s="14">
        <f>H5+N(D6)-N(E6)</f>
        <v/>
      </c>
    </row>
    <row r="7">
      <c r="A7" s="12" t="n"/>
      <c r="B7" s="13" t="n"/>
      <c r="C7" s="13" t="n"/>
      <c r="D7" s="14" t="n"/>
      <c r="E7" s="14" t="n"/>
      <c r="F7" s="15" t="n"/>
      <c r="G7" s="14">
        <f>IF(F7="","",ROUND((D7+E7)*F7/(1+F7),2))</f>
        <v/>
      </c>
      <c r="H7" s="14">
        <f>H6+N(D7)-N(E7)</f>
        <v/>
      </c>
    </row>
    <row r="8">
      <c r="A8" s="12" t="n"/>
      <c r="B8" s="13" t="n"/>
      <c r="C8" s="13" t="n"/>
      <c r="D8" s="14" t="n"/>
      <c r="E8" s="14" t="n"/>
      <c r="F8" s="15" t="n"/>
      <c r="G8" s="14">
        <f>IF(F8="","",ROUND((D8+E8)*F8/(1+F8),2))</f>
        <v/>
      </c>
      <c r="H8" s="14">
        <f>H7+N(D8)-N(E8)</f>
        <v/>
      </c>
    </row>
    <row r="9">
      <c r="A9" s="12" t="n"/>
      <c r="B9" s="13" t="n"/>
      <c r="C9" s="13" t="n"/>
      <c r="D9" s="14" t="n"/>
      <c r="E9" s="14" t="n"/>
      <c r="F9" s="15" t="n"/>
      <c r="G9" s="14">
        <f>IF(F9="","",ROUND((D9+E9)*F9/(1+F9),2))</f>
        <v/>
      </c>
      <c r="H9" s="14">
        <f>H8+N(D9)-N(E9)</f>
        <v/>
      </c>
    </row>
    <row r="10">
      <c r="A10" s="12" t="n"/>
      <c r="B10" s="13" t="n"/>
      <c r="C10" s="13" t="n"/>
      <c r="D10" s="14" t="n"/>
      <c r="E10" s="14" t="n"/>
      <c r="F10" s="15" t="n"/>
      <c r="G10" s="14">
        <f>IF(F10="","",ROUND((D10+E10)*F10/(1+F10),2))</f>
        <v/>
      </c>
      <c r="H10" s="14">
        <f>H9+N(D10)-N(E10)</f>
        <v/>
      </c>
    </row>
    <row r="11">
      <c r="A11" s="12" t="n"/>
      <c r="B11" s="13" t="n"/>
      <c r="C11" s="13" t="n"/>
      <c r="D11" s="14" t="n"/>
      <c r="E11" s="14" t="n"/>
      <c r="F11" s="15" t="n"/>
      <c r="G11" s="14">
        <f>IF(F11="","",ROUND((D11+E11)*F11/(1+F11),2))</f>
        <v/>
      </c>
      <c r="H11" s="14">
        <f>H10+N(D11)-N(E11)</f>
        <v/>
      </c>
    </row>
    <row r="12">
      <c r="A12" s="12" t="n"/>
      <c r="B12" s="13" t="n"/>
      <c r="C12" s="13" t="n"/>
      <c r="D12" s="14" t="n"/>
      <c r="E12" s="14" t="n"/>
      <c r="F12" s="15" t="n"/>
      <c r="G12" s="14">
        <f>IF(F12="","",ROUND((D12+E12)*F12/(1+F12),2))</f>
        <v/>
      </c>
      <c r="H12" s="14">
        <f>H11+N(D12)-N(E12)</f>
        <v/>
      </c>
    </row>
    <row r="13">
      <c r="A13" s="12" t="n"/>
      <c r="B13" s="13" t="n"/>
      <c r="C13" s="13" t="n"/>
      <c r="D13" s="14" t="n"/>
      <c r="E13" s="14" t="n"/>
      <c r="F13" s="15" t="n"/>
      <c r="G13" s="14">
        <f>IF(F13="","",ROUND((D13+E13)*F13/(1+F13),2))</f>
        <v/>
      </c>
      <c r="H13" s="14">
        <f>H12+N(D13)-N(E13)</f>
        <v/>
      </c>
    </row>
    <row r="14">
      <c r="A14" s="12" t="n"/>
      <c r="B14" s="13" t="n"/>
      <c r="C14" s="13" t="n"/>
      <c r="D14" s="14" t="n"/>
      <c r="E14" s="14" t="n"/>
      <c r="F14" s="15" t="n"/>
      <c r="G14" s="14">
        <f>IF(F14="","",ROUND((D14+E14)*F14/(1+F14),2))</f>
        <v/>
      </c>
      <c r="H14" s="14">
        <f>H13+N(D14)-N(E14)</f>
        <v/>
      </c>
    </row>
    <row r="15">
      <c r="A15" s="12" t="n"/>
      <c r="B15" s="13" t="n"/>
      <c r="C15" s="13" t="n"/>
      <c r="D15" s="14" t="n"/>
      <c r="E15" s="14" t="n"/>
      <c r="F15" s="15" t="n"/>
      <c r="G15" s="14">
        <f>IF(F15="","",ROUND((D15+E15)*F15/(1+F15),2))</f>
        <v/>
      </c>
      <c r="H15" s="14">
        <f>H14+N(D15)-N(E15)</f>
        <v/>
      </c>
    </row>
    <row r="16">
      <c r="A16" s="12" t="n"/>
      <c r="B16" s="13" t="n"/>
      <c r="C16" s="13" t="n"/>
      <c r="D16" s="14" t="n"/>
      <c r="E16" s="14" t="n"/>
      <c r="F16" s="15" t="n"/>
      <c r="G16" s="14">
        <f>IF(F16="","",ROUND((D16+E16)*F16/(1+F16),2))</f>
        <v/>
      </c>
      <c r="H16" s="14">
        <f>H15+N(D16)-N(E16)</f>
        <v/>
      </c>
    </row>
    <row r="17">
      <c r="A17" s="12" t="n"/>
      <c r="B17" s="13" t="n"/>
      <c r="C17" s="13" t="n"/>
      <c r="D17" s="14" t="n"/>
      <c r="E17" s="14" t="n"/>
      <c r="F17" s="15" t="n"/>
      <c r="G17" s="14">
        <f>IF(F17="","",ROUND((D17+E17)*F17/(1+F17),2))</f>
        <v/>
      </c>
      <c r="H17" s="14">
        <f>H16+N(D17)-N(E17)</f>
        <v/>
      </c>
    </row>
    <row r="18">
      <c r="A18" s="12" t="n"/>
      <c r="B18" s="13" t="n"/>
      <c r="C18" s="13" t="n"/>
      <c r="D18" s="14" t="n"/>
      <c r="E18" s="14" t="n"/>
      <c r="F18" s="15" t="n"/>
      <c r="G18" s="14">
        <f>IF(F18="","",ROUND((D18+E18)*F18/(1+F18),2))</f>
        <v/>
      </c>
      <c r="H18" s="14">
        <f>H17+N(D18)-N(E18)</f>
        <v/>
      </c>
    </row>
    <row r="19">
      <c r="A19" s="12" t="n"/>
      <c r="B19" s="13" t="n"/>
      <c r="C19" s="13" t="n"/>
      <c r="D19" s="14" t="n"/>
      <c r="E19" s="14" t="n"/>
      <c r="F19" s="15" t="n"/>
      <c r="G19" s="14">
        <f>IF(F19="","",ROUND((D19+E19)*F19/(1+F19),2))</f>
        <v/>
      </c>
      <c r="H19" s="14">
        <f>H18+N(D19)-N(E19)</f>
        <v/>
      </c>
    </row>
    <row r="20">
      <c r="A20" s="12" t="n"/>
      <c r="B20" s="13" t="n"/>
      <c r="C20" s="13" t="n"/>
      <c r="D20" s="14" t="n"/>
      <c r="E20" s="14" t="n"/>
      <c r="F20" s="15" t="n"/>
      <c r="G20" s="14">
        <f>IF(F20="","",ROUND((D20+E20)*F20/(1+F20),2))</f>
        <v/>
      </c>
      <c r="H20" s="14">
        <f>H19+N(D20)-N(E20)</f>
        <v/>
      </c>
    </row>
    <row r="21">
      <c r="A21" s="12" t="n"/>
      <c r="B21" s="13" t="n"/>
      <c r="C21" s="13" t="n"/>
      <c r="D21" s="14" t="n"/>
      <c r="E21" s="14" t="n"/>
      <c r="F21" s="15" t="n"/>
      <c r="G21" s="14">
        <f>IF(F21="","",ROUND((D21+E21)*F21/(1+F21),2))</f>
        <v/>
      </c>
      <c r="H21" s="14">
        <f>H20+N(D21)-N(E21)</f>
        <v/>
      </c>
    </row>
    <row r="22">
      <c r="A22" s="12" t="n"/>
      <c r="B22" s="13" t="n"/>
      <c r="C22" s="13" t="n"/>
      <c r="D22" s="14" t="n"/>
      <c r="E22" s="14" t="n"/>
      <c r="F22" s="15" t="n"/>
      <c r="G22" s="14">
        <f>IF(F22="","",ROUND((D22+E22)*F22/(1+F22),2))</f>
        <v/>
      </c>
      <c r="H22" s="14">
        <f>H21+N(D22)-N(E22)</f>
        <v/>
      </c>
    </row>
    <row r="23">
      <c r="A23" s="12" t="n"/>
      <c r="B23" s="13" t="n"/>
      <c r="C23" s="13" t="n"/>
      <c r="D23" s="14" t="n"/>
      <c r="E23" s="14" t="n"/>
      <c r="F23" s="15" t="n"/>
      <c r="G23" s="14">
        <f>IF(F23="","",ROUND((D23+E23)*F23/(1+F23),2))</f>
        <v/>
      </c>
      <c r="H23" s="14">
        <f>H22+N(D23)-N(E23)</f>
        <v/>
      </c>
    </row>
    <row r="24">
      <c r="A24" s="12" t="n"/>
      <c r="B24" s="13" t="n"/>
      <c r="C24" s="13" t="n"/>
      <c r="D24" s="14" t="n"/>
      <c r="E24" s="14" t="n"/>
      <c r="F24" s="15" t="n"/>
      <c r="G24" s="14">
        <f>IF(F24="","",ROUND((D24+E24)*F24/(1+F24),2))</f>
        <v/>
      </c>
      <c r="H24" s="14">
        <f>H23+N(D24)-N(E24)</f>
        <v/>
      </c>
    </row>
    <row r="25">
      <c r="A25" s="12" t="n"/>
      <c r="B25" s="13" t="n"/>
      <c r="C25" s="13" t="n"/>
      <c r="D25" s="14" t="n"/>
      <c r="E25" s="14" t="n"/>
      <c r="F25" s="15" t="n"/>
      <c r="G25" s="14">
        <f>IF(F25="","",ROUND((D25+E25)*F25/(1+F25),2))</f>
        <v/>
      </c>
      <c r="H25" s="14">
        <f>H24+N(D25)-N(E25)</f>
        <v/>
      </c>
    </row>
    <row r="26">
      <c r="A26" s="12" t="n"/>
      <c r="B26" s="13" t="n"/>
      <c r="C26" s="13" t="n"/>
      <c r="D26" s="14" t="n"/>
      <c r="E26" s="14" t="n"/>
      <c r="F26" s="15" t="n"/>
      <c r="G26" s="14">
        <f>IF(F26="","",ROUND((D26+E26)*F26/(1+F26),2))</f>
        <v/>
      </c>
      <c r="H26" s="14">
        <f>H25+N(D26)-N(E26)</f>
        <v/>
      </c>
    </row>
    <row r="27">
      <c r="A27" s="12" t="n"/>
      <c r="B27" s="13" t="n"/>
      <c r="C27" s="13" t="n"/>
      <c r="D27" s="14" t="n"/>
      <c r="E27" s="14" t="n"/>
      <c r="F27" s="15" t="n"/>
      <c r="G27" s="14">
        <f>IF(F27="","",ROUND((D27+E27)*F27/(1+F27),2))</f>
        <v/>
      </c>
      <c r="H27" s="14">
        <f>H26+N(D27)-N(E27)</f>
        <v/>
      </c>
    </row>
    <row r="28">
      <c r="A28" s="12" t="n"/>
      <c r="B28" s="13" t="n"/>
      <c r="C28" s="13" t="n"/>
      <c r="D28" s="14" t="n"/>
      <c r="E28" s="14" t="n"/>
      <c r="F28" s="15" t="n"/>
      <c r="G28" s="14">
        <f>IF(F28="","",ROUND((D28+E28)*F28/(1+F28),2))</f>
        <v/>
      </c>
      <c r="H28" s="14">
        <f>H27+N(D28)-N(E28)</f>
        <v/>
      </c>
    </row>
    <row r="29">
      <c r="A29" s="12" t="n"/>
      <c r="B29" s="13" t="n"/>
      <c r="C29" s="13" t="n"/>
      <c r="D29" s="14" t="n"/>
      <c r="E29" s="14" t="n"/>
      <c r="F29" s="15" t="n"/>
      <c r="G29" s="14">
        <f>IF(F29="","",ROUND((D29+E29)*F29/(1+F29),2))</f>
        <v/>
      </c>
      <c r="H29" s="14">
        <f>H28+N(D29)-N(E29)</f>
        <v/>
      </c>
    </row>
    <row r="30">
      <c r="A30" s="12" t="n"/>
      <c r="B30" s="13" t="n"/>
      <c r="C30" s="13" t="n"/>
      <c r="D30" s="14" t="n"/>
      <c r="E30" s="14" t="n"/>
      <c r="F30" s="15" t="n"/>
      <c r="G30" s="14">
        <f>IF(F30="","",ROUND((D30+E30)*F30/(1+F30),2))</f>
        <v/>
      </c>
      <c r="H30" s="14">
        <f>H29+N(D30)-N(E30)</f>
        <v/>
      </c>
    </row>
    <row r="31">
      <c r="A31" s="12" t="n"/>
      <c r="B31" s="13" t="n"/>
      <c r="C31" s="13" t="n"/>
      <c r="D31" s="14" t="n"/>
      <c r="E31" s="14" t="n"/>
      <c r="F31" s="15" t="n"/>
      <c r="G31" s="14">
        <f>IF(F31="","",ROUND((D31+E31)*F31/(1+F31),2))</f>
        <v/>
      </c>
      <c r="H31" s="14">
        <f>H30+N(D31)-N(E31)</f>
        <v/>
      </c>
    </row>
    <row r="32">
      <c r="A32" s="12" t="n"/>
      <c r="B32" s="13" t="n"/>
      <c r="C32" s="13" t="n"/>
      <c r="D32" s="14" t="n"/>
      <c r="E32" s="14" t="n"/>
      <c r="F32" s="15" t="n"/>
      <c r="G32" s="14">
        <f>IF(F32="","",ROUND((D32+E32)*F32/(1+F32),2))</f>
        <v/>
      </c>
      <c r="H32" s="14">
        <f>H31+N(D32)-N(E32)</f>
        <v/>
      </c>
    </row>
    <row r="33">
      <c r="A33" s="12" t="n"/>
      <c r="B33" s="13" t="n"/>
      <c r="C33" s="13" t="n"/>
      <c r="D33" s="14" t="n"/>
      <c r="E33" s="14" t="n"/>
      <c r="F33" s="15" t="n"/>
      <c r="G33" s="14">
        <f>IF(F33="","",ROUND((D33+E33)*F33/(1+F33),2))</f>
        <v/>
      </c>
      <c r="H33" s="14">
        <f>H32+N(D33)-N(E33)</f>
        <v/>
      </c>
    </row>
    <row r="34">
      <c r="A34" s="12" t="n"/>
      <c r="B34" s="13" t="n"/>
      <c r="C34" s="13" t="n"/>
      <c r="D34" s="14" t="n"/>
      <c r="E34" s="14" t="n"/>
      <c r="F34" s="15" t="n"/>
      <c r="G34" s="14">
        <f>IF(F34="","",ROUND((D34+E34)*F34/(1+F34),2))</f>
        <v/>
      </c>
      <c r="H34" s="14">
        <f>H33+N(D34)-N(E34)</f>
        <v/>
      </c>
    </row>
    <row r="35">
      <c r="A35" s="12" t="n"/>
      <c r="B35" s="13" t="n"/>
      <c r="C35" s="13" t="n"/>
      <c r="D35" s="14" t="n"/>
      <c r="E35" s="14" t="n"/>
      <c r="F35" s="15" t="n"/>
      <c r="G35" s="14">
        <f>IF(F35="","",ROUND((D35+E35)*F35/(1+F35),2))</f>
        <v/>
      </c>
      <c r="H35" s="14">
        <f>H34+N(D35)-N(E35)</f>
        <v/>
      </c>
    </row>
    <row r="36">
      <c r="A36" s="12" t="n"/>
      <c r="B36" s="13" t="n"/>
      <c r="C36" s="13" t="n"/>
      <c r="D36" s="14" t="n"/>
      <c r="E36" s="14" t="n"/>
      <c r="F36" s="15" t="n"/>
      <c r="G36" s="14">
        <f>IF(F36="","",ROUND((D36+E36)*F36/(1+F36),2))</f>
        <v/>
      </c>
      <c r="H36" s="14">
        <f>H35+N(D36)-N(E36)</f>
        <v/>
      </c>
    </row>
    <row r="37">
      <c r="A37" s="12" t="n"/>
      <c r="B37" s="13" t="n"/>
      <c r="C37" s="13" t="n"/>
      <c r="D37" s="14" t="n"/>
      <c r="E37" s="14" t="n"/>
      <c r="F37" s="15" t="n"/>
      <c r="G37" s="14">
        <f>IF(F37="","",ROUND((D37+E37)*F37/(1+F37),2))</f>
        <v/>
      </c>
      <c r="H37" s="14">
        <f>H36+N(D37)-N(E37)</f>
        <v/>
      </c>
    </row>
    <row r="38">
      <c r="A38" s="12" t="n"/>
      <c r="B38" s="13" t="n"/>
      <c r="C38" s="13" t="n"/>
      <c r="D38" s="14" t="n"/>
      <c r="E38" s="14" t="n"/>
      <c r="F38" s="15" t="n"/>
      <c r="G38" s="14">
        <f>IF(F38="","",ROUND((D38+E38)*F38/(1+F38),2))</f>
        <v/>
      </c>
      <c r="H38" s="14">
        <f>H37+N(D38)-N(E38)</f>
        <v/>
      </c>
    </row>
    <row r="39">
      <c r="A39" s="12" t="n"/>
      <c r="B39" s="13" t="n"/>
      <c r="C39" s="13" t="n"/>
      <c r="D39" s="14" t="n"/>
      <c r="E39" s="14" t="n"/>
      <c r="F39" s="15" t="n"/>
      <c r="G39" s="14">
        <f>IF(F39="","",ROUND((D39+E39)*F39/(1+F39),2))</f>
        <v/>
      </c>
      <c r="H39" s="14">
        <f>H38+N(D39)-N(E39)</f>
        <v/>
      </c>
    </row>
    <row r="40">
      <c r="A40" s="12" t="n"/>
      <c r="B40" s="13" t="n"/>
      <c r="C40" s="13" t="n"/>
      <c r="D40" s="14" t="n"/>
      <c r="E40" s="14" t="n"/>
      <c r="F40" s="15" t="n"/>
      <c r="G40" s="14">
        <f>IF(F40="","",ROUND((D40+E40)*F40/(1+F40),2))</f>
        <v/>
      </c>
      <c r="H40" s="14">
        <f>H39+N(D40)-N(E40)</f>
        <v/>
      </c>
    </row>
    <row r="41">
      <c r="A41" s="12" t="n"/>
      <c r="B41" s="13" t="n"/>
      <c r="C41" s="13" t="n"/>
      <c r="D41" s="14" t="n"/>
      <c r="E41" s="14" t="n"/>
      <c r="F41" s="15" t="n"/>
      <c r="G41" s="14">
        <f>IF(F41="","",ROUND((D41+E41)*F41/(1+F41),2))</f>
        <v/>
      </c>
      <c r="H41" s="14">
        <f>H40+N(D41)-N(E41)</f>
        <v/>
      </c>
    </row>
    <row r="42">
      <c r="C42" s="3" t="inlineStr">
        <is>
          <t>Summen / Endbestand</t>
        </is>
      </c>
      <c r="D42" s="16">
        <f>SUM(D6:D41)</f>
        <v/>
      </c>
      <c r="E42" s="16">
        <f>SUM(E6:E41)</f>
        <v/>
      </c>
      <c r="G42" s="16">
        <f>SUM(G6:G41)</f>
        <v/>
      </c>
      <c r="H42" s="16">
        <f>H41</f>
        <v/>
      </c>
    </row>
    <row r="44">
      <c r="C44" t="inlineStr">
        <is>
          <t>Geprüft und ausgedruckt am: ____________  Unterschrift: ____________</t>
        </is>
      </c>
    </row>
    <row r="46">
      <c r="A46" s="17" t="inlineStr">
        <is>
          <t>Basis-Version. Die Vollversion (12 Monatsblätter, Jahresübersicht, Zählprotokoll, USt-Auswertung) gibt es auf gastrodok.de/kassenbuch-vorlage</t>
        </is>
      </c>
    </row>
  </sheetData>
  <conditionalFormatting sqref="H6:H42">
    <cfRule type="cellIs" priority="1" operator="lessThan" dxfId="0">
      <formula>0</formula>
    </cfRule>
  </conditionalFormatting>
  <dataValidations count="1">
    <dataValidation sqref="F6:F41" showDropDown="0" showInputMessage="0" showErrorMessage="0" allowBlank="1" type="list">
      <formula1>"0,0.07,0.19"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2026-07-23T08:04:35Z</dcterms:created>
  <dcterms:modified xmlns:dcterms="http://purl.org/dc/terms/" xmlns:xsi="http://www.w3.org/2001/XMLSchema-instance" xsi:type="dcterms:W3CDTF">2026-07-23T08:04:35Z</dcterms:modified>
</cp:coreProperties>
</file>